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15195" windowHeight="8700"/>
  </bookViews>
  <sheets>
    <sheet name="FEES" sheetId="1" r:id="rId1"/>
  </sheets>
  <calcPr calcId="125725"/>
</workbook>
</file>

<file path=xl/calcChain.xml><?xml version="1.0" encoding="utf-8"?>
<calcChain xmlns="http://schemas.openxmlformats.org/spreadsheetml/2006/main">
  <c r="C13" i="1"/>
  <c r="E13" s="1"/>
  <c r="C16"/>
  <c r="E16" s="1"/>
  <c r="C14" l="1"/>
  <c r="E14" s="1"/>
  <c r="C15"/>
  <c r="E15" s="1"/>
  <c r="E18" s="1"/>
  <c r="E6" s="1"/>
  <c r="E8" s="1"/>
  <c r="E9" s="1"/>
</calcChain>
</file>

<file path=xl/sharedStrings.xml><?xml version="1.0" encoding="utf-8"?>
<sst xmlns="http://schemas.openxmlformats.org/spreadsheetml/2006/main" count="14" uniqueCount="13">
  <si>
    <t>ADVOCATES FEES READY RECKONER</t>
  </si>
  <si>
    <t>Value of Suit</t>
  </si>
  <si>
    <t/>
  </si>
  <si>
    <t>TOTAL</t>
  </si>
  <si>
    <t xml:space="preserve"> </t>
  </si>
  <si>
    <t>%</t>
  </si>
  <si>
    <t>Suit Value</t>
  </si>
  <si>
    <t>Fees</t>
  </si>
  <si>
    <t>Advocate's fees:</t>
  </si>
  <si>
    <t>Junior Advocate's fees:</t>
  </si>
  <si>
    <t>Total fees</t>
  </si>
  <si>
    <t>(one-third of Senior fees)</t>
  </si>
  <si>
    <t>Put the value of suit in the blue column and you wil get the results in the table below. You may clear the contents in the blue cell for future use of the ready reckoner</t>
  </si>
</sst>
</file>

<file path=xl/styles.xml><?xml version="1.0" encoding="utf-8"?>
<styleSheet xmlns="http://schemas.openxmlformats.org/spreadsheetml/2006/main">
  <numFmts count="1">
    <numFmt numFmtId="164" formatCode="0_)"/>
  </numFmts>
  <fonts count="6">
    <font>
      <sz val="10"/>
      <name val="Arial"/>
    </font>
    <font>
      <sz val="8"/>
      <name val="Arial"/>
    </font>
    <font>
      <sz val="16"/>
      <name val="Arial"/>
    </font>
    <font>
      <b/>
      <u/>
      <sz val="14"/>
      <name val="Arial"/>
      <family val="2"/>
    </font>
    <font>
      <sz val="10"/>
      <name val="Arial"/>
      <family val="2"/>
    </font>
    <font>
      <sz val="16"/>
      <name val="Arial"/>
      <family val="2"/>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5" tint="0.59999389629810485"/>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30">
    <xf numFmtId="0" fontId="0" fillId="0" borderId="0" xfId="0"/>
    <xf numFmtId="0" fontId="0" fillId="2" borderId="0" xfId="0" applyFill="1"/>
    <xf numFmtId="0" fontId="2" fillId="2" borderId="0" xfId="0" applyFont="1" applyFill="1"/>
    <xf numFmtId="0" fontId="2" fillId="3" borderId="0" xfId="0" applyFont="1" applyFill="1"/>
    <xf numFmtId="3" fontId="2" fillId="2" borderId="0" xfId="0" applyNumberFormat="1" applyFont="1" applyFill="1"/>
    <xf numFmtId="164" fontId="2" fillId="2" borderId="0" xfId="0" applyNumberFormat="1" applyFont="1" applyFill="1" applyBorder="1" applyProtection="1"/>
    <xf numFmtId="0" fontId="3" fillId="2" borderId="0" xfId="0" applyFont="1" applyFill="1"/>
    <xf numFmtId="164" fontId="2" fillId="2" borderId="1" xfId="0" applyNumberFormat="1" applyFont="1" applyFill="1" applyBorder="1" applyAlignment="1" applyProtection="1">
      <alignment horizontal="center"/>
    </xf>
    <xf numFmtId="164" fontId="2" fillId="2" borderId="2" xfId="0" applyNumberFormat="1" applyFont="1" applyFill="1" applyBorder="1" applyAlignment="1" applyProtection="1">
      <alignment horizontal="center"/>
    </xf>
    <xf numFmtId="164" fontId="2" fillId="2" borderId="3" xfId="0" applyNumberFormat="1" applyFont="1" applyFill="1" applyBorder="1" applyAlignment="1" applyProtection="1">
      <alignment horizontal="center"/>
    </xf>
    <xf numFmtId="164" fontId="2" fillId="2" borderId="4" xfId="0" applyNumberFormat="1" applyFont="1" applyFill="1" applyBorder="1" applyProtection="1"/>
    <xf numFmtId="0" fontId="2" fillId="2" borderId="0" xfId="0" applyFont="1" applyFill="1" applyBorder="1" applyProtection="1"/>
    <xf numFmtId="164" fontId="2" fillId="2" borderId="5" xfId="0" applyNumberFormat="1" applyFont="1" applyFill="1" applyBorder="1" applyAlignment="1" applyProtection="1">
      <alignment horizontal="center"/>
    </xf>
    <xf numFmtId="9" fontId="2" fillId="2" borderId="0" xfId="0" applyNumberFormat="1" applyFont="1" applyFill="1" applyBorder="1"/>
    <xf numFmtId="164" fontId="2" fillId="2" borderId="5" xfId="0" applyNumberFormat="1" applyFont="1" applyFill="1" applyBorder="1" applyProtection="1"/>
    <xf numFmtId="164" fontId="2" fillId="2" borderId="5" xfId="0" applyNumberFormat="1" applyFont="1" applyFill="1" applyBorder="1" applyAlignment="1" applyProtection="1">
      <alignment horizontal="right"/>
    </xf>
    <xf numFmtId="164" fontId="2" fillId="2" borderId="6" xfId="0" applyNumberFormat="1" applyFont="1" applyFill="1" applyBorder="1" applyProtection="1"/>
    <xf numFmtId="164" fontId="2" fillId="2" borderId="7" xfId="0" applyNumberFormat="1" applyFont="1" applyFill="1" applyBorder="1" applyProtection="1"/>
    <xf numFmtId="3" fontId="2" fillId="3" borderId="8" xfId="0" applyNumberFormat="1" applyFont="1" applyFill="1" applyBorder="1" applyProtection="1"/>
    <xf numFmtId="3" fontId="2" fillId="3" borderId="9" xfId="0" applyNumberFormat="1" applyFont="1" applyFill="1" applyBorder="1"/>
    <xf numFmtId="0" fontId="5" fillId="2" borderId="0" xfId="0" applyFont="1" applyFill="1"/>
    <xf numFmtId="0" fontId="4" fillId="4" borderId="1" xfId="0" applyFont="1" applyFill="1" applyBorder="1" applyAlignment="1">
      <alignment wrapText="1"/>
    </xf>
    <xf numFmtId="0" fontId="4" fillId="4" borderId="2" xfId="0" applyFont="1" applyFill="1" applyBorder="1" applyAlignment="1">
      <alignment wrapText="1"/>
    </xf>
    <xf numFmtId="0" fontId="4" fillId="4" borderId="3" xfId="0" applyFont="1" applyFill="1" applyBorder="1" applyAlignment="1">
      <alignment wrapText="1"/>
    </xf>
    <xf numFmtId="0" fontId="4" fillId="4" borderId="4" xfId="0" applyFont="1" applyFill="1" applyBorder="1" applyAlignment="1">
      <alignment wrapText="1"/>
    </xf>
    <xf numFmtId="0" fontId="4" fillId="4" borderId="0" xfId="0" applyFont="1" applyFill="1" applyBorder="1" applyAlignment="1">
      <alignment wrapText="1"/>
    </xf>
    <xf numFmtId="0" fontId="4" fillId="4" borderId="5" xfId="0" applyFont="1" applyFill="1" applyBorder="1" applyAlignment="1">
      <alignment wrapText="1"/>
    </xf>
    <xf numFmtId="0" fontId="4" fillId="4" borderId="6" xfId="0" applyFont="1" applyFill="1" applyBorder="1" applyAlignment="1">
      <alignment wrapText="1"/>
    </xf>
    <xf numFmtId="0" fontId="4" fillId="4" borderId="7" xfId="0" applyFont="1" applyFill="1" applyBorder="1" applyAlignment="1">
      <alignment wrapText="1"/>
    </xf>
    <xf numFmtId="0" fontId="4" fillId="4" borderId="10" xfId="0" applyFont="1" applyFill="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F21"/>
  <sheetViews>
    <sheetView tabSelected="1" workbookViewId="0">
      <selection activeCell="L14" sqref="L14"/>
    </sheetView>
  </sheetViews>
  <sheetFormatPr defaultRowHeight="12.75"/>
  <cols>
    <col min="1" max="1" width="4.85546875" style="1" customWidth="1"/>
    <col min="2" max="2" width="5.85546875" style="1" customWidth="1"/>
    <col min="3" max="3" width="20.7109375" style="1" customWidth="1"/>
    <col min="4" max="4" width="16.140625" style="1" customWidth="1"/>
    <col min="5" max="5" width="15.7109375" style="1" customWidth="1"/>
    <col min="6" max="16384" width="9.140625" style="1"/>
  </cols>
  <sheetData>
    <row r="2" spans="2:6" ht="18">
      <c r="C2" s="6" t="s">
        <v>0</v>
      </c>
    </row>
    <row r="4" spans="2:6" ht="20.25" customHeight="1">
      <c r="B4" s="2" t="s">
        <v>1</v>
      </c>
      <c r="D4" s="3"/>
    </row>
    <row r="6" spans="2:6" ht="20.25">
      <c r="B6" s="2" t="s">
        <v>8</v>
      </c>
      <c r="E6" s="4">
        <f>E18</f>
        <v>0</v>
      </c>
    </row>
    <row r="7" spans="2:6" ht="20.25">
      <c r="B7" s="2" t="s">
        <v>9</v>
      </c>
    </row>
    <row r="8" spans="2:6" ht="20.25">
      <c r="B8" s="20" t="s">
        <v>11</v>
      </c>
      <c r="E8" s="4">
        <f>E6/3</f>
        <v>0</v>
      </c>
    </row>
    <row r="9" spans="2:6" ht="21" thickBot="1">
      <c r="B9" s="2" t="s">
        <v>10</v>
      </c>
      <c r="E9" s="19">
        <f>E6+E8</f>
        <v>0</v>
      </c>
    </row>
    <row r="10" spans="2:6" ht="21" thickBot="1">
      <c r="B10" s="2"/>
      <c r="E10" s="4"/>
    </row>
    <row r="11" spans="2:6" ht="20.25">
      <c r="B11" s="2"/>
      <c r="C11" s="7" t="s">
        <v>6</v>
      </c>
      <c r="D11" s="8" t="s">
        <v>5</v>
      </c>
      <c r="E11" s="9" t="s">
        <v>7</v>
      </c>
      <c r="F11" s="2"/>
    </row>
    <row r="12" spans="2:6" ht="20.25">
      <c r="B12" s="2"/>
      <c r="C12" s="10"/>
      <c r="D12" s="11"/>
      <c r="E12" s="12" t="s">
        <v>4</v>
      </c>
      <c r="F12" s="2"/>
    </row>
    <row r="13" spans="2:6" ht="20.25">
      <c r="B13" s="2"/>
      <c r="C13" s="10">
        <f>IF(D4&lt;=10,D4*0.1,10000)</f>
        <v>0</v>
      </c>
      <c r="D13" s="13">
        <v>0.1</v>
      </c>
      <c r="E13" s="14">
        <f>C13*0.1</f>
        <v>0</v>
      </c>
      <c r="F13" s="2"/>
    </row>
    <row r="14" spans="2:6" ht="20.25">
      <c r="B14" s="2"/>
      <c r="C14" s="10">
        <f>IF(D4&lt;20000,D4-C13,10000)</f>
        <v>0</v>
      </c>
      <c r="D14" s="13">
        <v>7.0000000000000007E-2</v>
      </c>
      <c r="E14" s="14">
        <f>SUM(0.07*C14)</f>
        <v>0</v>
      </c>
      <c r="F14" s="2"/>
    </row>
    <row r="15" spans="2:6" ht="20.25">
      <c r="B15" s="2"/>
      <c r="C15" s="10">
        <f>IF(D4&lt;50000,D4-C14-C13,30000)</f>
        <v>0</v>
      </c>
      <c r="D15" s="13">
        <v>0.05</v>
      </c>
      <c r="E15" s="14">
        <f>SUM(C15*0.05)</f>
        <v>0</v>
      </c>
      <c r="F15" s="2"/>
    </row>
    <row r="16" spans="2:6" ht="20.25">
      <c r="B16" s="2"/>
      <c r="C16" s="10">
        <f>IF(D4&gt;50000,D4-50000,0)</f>
        <v>0</v>
      </c>
      <c r="D16" s="13">
        <v>0.02</v>
      </c>
      <c r="E16" s="14">
        <f>SUM(C16*0.02)</f>
        <v>0</v>
      </c>
      <c r="F16" s="2"/>
    </row>
    <row r="17" spans="2:6" ht="20.25">
      <c r="B17" s="2"/>
      <c r="C17" s="10"/>
      <c r="D17" s="5" t="s">
        <v>2</v>
      </c>
      <c r="E17" s="15" t="s">
        <v>4</v>
      </c>
      <c r="F17" s="2"/>
    </row>
    <row r="18" spans="2:6" ht="21" thickBot="1">
      <c r="B18" s="2"/>
      <c r="C18" s="16" t="s">
        <v>3</v>
      </c>
      <c r="D18" s="17"/>
      <c r="E18" s="18">
        <f>SUM(E13:E17)</f>
        <v>0</v>
      </c>
      <c r="F18" s="2"/>
    </row>
    <row r="19" spans="2:6" ht="20.25">
      <c r="B19" s="2"/>
      <c r="C19" s="21" t="s">
        <v>12</v>
      </c>
      <c r="D19" s="22"/>
      <c r="E19" s="23"/>
      <c r="F19" s="2"/>
    </row>
    <row r="20" spans="2:6">
      <c r="C20" s="24"/>
      <c r="D20" s="25"/>
      <c r="E20" s="26"/>
    </row>
    <row r="21" spans="2:6" ht="13.5" thickBot="1">
      <c r="C21" s="27"/>
      <c r="D21" s="28"/>
      <c r="E21" s="29"/>
    </row>
  </sheetData>
  <mergeCells count="1">
    <mergeCell ref="C19:E21"/>
  </mergeCells>
  <phoneticPr fontId="1"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V S Jagannadha Rao</dc:creator>
  <cp:lastModifiedBy>G V S Jagannadha Rao</cp:lastModifiedBy>
  <dcterms:created xsi:type="dcterms:W3CDTF">2007-09-03T12:33:42Z</dcterms:created>
  <dcterms:modified xsi:type="dcterms:W3CDTF">2009-11-20T11:12:44Z</dcterms:modified>
</cp:coreProperties>
</file>